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/>
  <c r="E69" i="1"/>
  <c r="D60" i="1"/>
  <c r="D68" i="1"/>
  <c r="D69" i="1"/>
  <c r="C60" i="1"/>
  <c r="C68" i="1"/>
  <c r="C69" i="1"/>
  <c r="E46" i="1"/>
  <c r="E54" i="1"/>
  <c r="E55" i="1"/>
  <c r="D46" i="1"/>
  <c r="D54" i="1"/>
  <c r="D55" i="1"/>
  <c r="C46" i="1"/>
  <c r="C54" i="1"/>
  <c r="C55" i="1"/>
  <c r="D34" i="1"/>
  <c r="D37" i="1"/>
  <c r="D41" i="1"/>
  <c r="E37" i="1"/>
  <c r="C37" i="1"/>
  <c r="E34" i="1"/>
  <c r="E41" i="1"/>
  <c r="C34" i="1"/>
  <c r="C41" i="1"/>
  <c r="E26" i="1"/>
  <c r="D26" i="1"/>
  <c r="C26" i="1"/>
  <c r="E16" i="1"/>
  <c r="D16" i="1"/>
  <c r="E12" i="1"/>
  <c r="D12" i="1"/>
  <c r="C12" i="1"/>
  <c r="E7" i="1"/>
  <c r="D7" i="1"/>
  <c r="C7" i="1"/>
  <c r="E20" i="1"/>
  <c r="D20" i="1"/>
  <c r="D21" i="1"/>
  <c r="D22" i="1"/>
  <c r="D30" i="1"/>
  <c r="C20" i="1"/>
  <c r="C21" i="1"/>
  <c r="C22" i="1"/>
  <c r="C30" i="1"/>
  <c r="E21" i="1"/>
  <c r="E22" i="1"/>
  <c r="E30" i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<sst xmlns="http://schemas.openxmlformats.org/spreadsheetml/2006/main" count="63" uniqueCount="44">
  <si>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</si>
  <si>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</si>
  <si>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</si>
  <si>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</si>
  <si>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</si>
  <si>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</si>
  <si>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</si>
  <si>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</si>
  <si>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</si>
  <si>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</si>
  <si>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</si>
  <si>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</si>
  <si>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</si>
  <si>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</si>
  <si>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</si>
  <si>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</si>
  <si>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</si>
  <si>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</si>
  <si>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</si>
  <si>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</si>
  <si>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</si>
  <si>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</si>
  <si>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</si>
  <si>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</si>
  <si>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</si>
  <si>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</si>
  <si>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</si>
  <si>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</si>
  <si>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</si>
  <si>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</si>
  <si>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</si>
  <si>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</si>
  <si>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</si>
  <si>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</si>
  <si>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</si>
  <si>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</si>
  <si>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</si>
  <si>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</si>
  <si>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</si>
  <si>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</si>
  <si>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</si>
  <si>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</si>
  <si>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Septiembre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</si>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</sst>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tabSelected="1" view="pageBreakPreview" topLeftCell="A31" zoomScale="60" zoomScaleNormal="100" workbookViewId="0">
      <selection activeCell="B60" sqref="B6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28218388</v>
      </c>
      <c r="D7" s="8">
        <f t="shared" ref="D7:E7" si="0">SUM(D8:D10)</f>
        <v>141588173.32999998</v>
      </c>
      <c r="E7" s="8">
        <f t="shared" si="0"/>
        <v>72732976.729999989</v>
      </c>
    </row>
    <row r="8" spans="1:5" x14ac:dyDescent="0.2">
      <c r="A8" s="6"/>
      <c r="B8" s="9" t="s">
        <v>5</v>
      </c>
      <c r="C8" s="10">
        <v>28218388</v>
      </c>
      <c r="D8" s="10">
        <v>84090592.530000001</v>
      </c>
      <c r="E8" s="10">
        <v>47813228.159999996</v>
      </c>
    </row>
    <row r="9" spans="1:5" x14ac:dyDescent="0.2">
      <c r="A9" s="6"/>
      <c r="B9" s="9" t="s">
        <v>6</v>
      </c>
      <c r="C9" s="10">
        <v>0</v>
      </c>
      <c r="D9" s="10">
        <v>57497580.799999997</v>
      </c>
      <c r="E9" s="10">
        <v>24919748.57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28218388</v>
      </c>
      <c r="D12" s="8">
        <f t="shared" ref="D12:E12" si="1">SUM(D13:D14)</f>
        <v>51556780.310000002</v>
      </c>
      <c r="E12" s="8">
        <f t="shared" si="1"/>
        <v>51481100.819999993</v>
      </c>
    </row>
    <row r="13" spans="1:5" x14ac:dyDescent="0.2">
      <c r="A13" s="6"/>
      <c r="B13" s="9" t="s">
        <v>9</v>
      </c>
      <c r="C13" s="10">
        <v>28218388</v>
      </c>
      <c r="D13" s="10">
        <v>33713537.82</v>
      </c>
      <c r="E13" s="10">
        <v>33637858.329999998</v>
      </c>
    </row>
    <row r="14" spans="1:5" x14ac:dyDescent="0.2">
      <c r="A14" s="6"/>
      <c r="B14" s="9" t="s">
        <v>10</v>
      </c>
      <c r="C14" s="10">
        <v>0</v>
      </c>
      <c r="D14" s="10">
        <v>17843242.489999998</v>
      </c>
      <c r="E14" s="10">
        <v>17843242.489999998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90031393.019999981</v>
      </c>
      <c r="E20" s="8">
        <f>E7-E12+E16</f>
        <v>21251875.909999996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90031393.019999981</v>
      </c>
      <c r="E21" s="8">
        <f t="shared" si="2"/>
        <v>21251875.909999996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90031393.019999981</v>
      </c>
      <c r="E22" s="8">
        <f>E21-E16</f>
        <v>21251875.909999996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90031393.019999981</v>
      </c>
      <c r="E30" s="8">
        <f t="shared" si="4"/>
        <v>21251875.909999996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28218388</v>
      </c>
      <c r="D45" s="10">
        <v>84090592.530000001</v>
      </c>
      <c r="E45" s="10">
        <v>47813228.159999996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28218388</v>
      </c>
      <c r="D50" s="10">
        <v>33713537.82</v>
      </c>
      <c r="E50" s="10">
        <v>33637858.329999998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50377054.710000001</v>
      </c>
      <c r="E54" s="8">
        <f t="shared" si="9"/>
        <v>14175369.829999998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50377054.710000001</v>
      </c>
      <c r="E55" s="8">
        <f t="shared" si="10"/>
        <v>14175369.829999998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57497580.799999997</v>
      </c>
      <c r="E59" s="10">
        <v>24919748.57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17843242.489999998</v>
      </c>
      <c r="E64" s="10">
        <v>17843242.489999998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39654338.310000002</v>
      </c>
      <c r="E68" s="8">
        <f>E59+E60-E64-E66</f>
        <v>7076506.0800000019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39654338.310000002</v>
      </c>
      <c r="E69" s="8">
        <f t="shared" si="12"/>
        <v>7076506.0800000019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B71" s="36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2017-01-11T17:21:42Z</dcterms:created>
  <dcterms:modified xsi:type="dcterms:W3CDTF">2019-10-16T15:40:24Z</dcterms:modified>
</cp:coreProperties>
</file>